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 расходов" sheetId="1" state="visible" r:id="rId1"/>
    <sheet xmlns:r="http://schemas.openxmlformats.org/officeDocument/2006/relationships" name="Реестр всех операци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₽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1" workbookViewId="0">
      <selection activeCell="A1" sqref="A1"/>
    </sheetView>
  </sheetViews>
  <sheetFormatPr baseColWidth="8" defaultRowHeight="15"/>
  <cols>
    <col width="97" customWidth="1" min="1" max="1"/>
    <col width="18" customWidth="1" min="2" max="2"/>
    <col width="24" customWidth="1" min="3" max="3"/>
    <col width="20" customWidth="1" min="4" max="4"/>
  </cols>
  <sheetData>
    <row r="1">
      <c r="A1" s="1" t="inlineStr">
        <is>
          <t>Семейный финансовый отчет: Март 2025 (Текущий месяц)</t>
        </is>
      </c>
    </row>
    <row r="2">
      <c r="A2" s="2" t="inlineStr">
        <is>
          <t>Семья: Семья Ивановых (3 участника) | Валюта: RUB (₽) | Сформировано в @ai_family_finance_bot</t>
        </is>
      </c>
    </row>
    <row r="3"/>
    <row r="4">
      <c r="A4" s="3" t="inlineStr">
        <is>
          <t>Категория расходов</t>
        </is>
      </c>
      <c r="B4" s="3" t="inlineStr">
        <is>
          <t>Сумма расходов</t>
        </is>
      </c>
      <c r="C4" s="3" t="inlineStr">
        <is>
          <t>Доля в бюджете</t>
        </is>
      </c>
      <c r="D4" s="3" t="inlineStr">
        <is>
          <t>Количество чеков</t>
        </is>
      </c>
    </row>
    <row r="5">
      <c r="A5" s="4" t="inlineStr">
        <is>
          <t>🛒 Продукты и еда</t>
        </is>
      </c>
      <c r="B5" s="5" t="n">
        <v>25850</v>
      </c>
      <c r="C5" s="6" t="n">
        <v>0.3041176470588235</v>
      </c>
      <c r="D5" s="7" t="n">
        <v>6</v>
      </c>
    </row>
    <row r="6">
      <c r="A6" s="4" t="inlineStr">
        <is>
          <t>🏠 Жилье и ЖКУ</t>
        </is>
      </c>
      <c r="B6" s="5" t="n">
        <v>14950</v>
      </c>
      <c r="C6" s="6" t="n">
        <v>0.1758823529411765</v>
      </c>
      <c r="D6" s="7" t="n">
        <v>2</v>
      </c>
    </row>
    <row r="7">
      <c r="A7" s="4" t="inlineStr">
        <is>
          <t>🚗 Авто и транспорт</t>
        </is>
      </c>
      <c r="B7" s="5" t="n">
        <v>14750</v>
      </c>
      <c r="C7" s="6" t="n">
        <v>0.1735294117647059</v>
      </c>
      <c r="D7" s="7" t="n">
        <v>4</v>
      </c>
    </row>
    <row r="8">
      <c r="A8" s="4" t="inlineStr">
        <is>
          <t>🍽 Кафе и рестораны</t>
        </is>
      </c>
      <c r="B8" s="5" t="n">
        <v>8300</v>
      </c>
      <c r="C8" s="6" t="n">
        <v>0.09764705882352941</v>
      </c>
      <c r="D8" s="7" t="n">
        <v>4</v>
      </c>
    </row>
    <row r="9">
      <c r="A9" s="4" t="inlineStr">
        <is>
          <t>👶 Дети и семья</t>
        </is>
      </c>
      <c r="B9" s="5" t="n">
        <v>6850</v>
      </c>
      <c r="C9" s="6" t="n">
        <v>0.08058823529411764</v>
      </c>
      <c r="D9" s="7" t="n">
        <v>2</v>
      </c>
    </row>
    <row r="10">
      <c r="A10" s="4" t="inlineStr">
        <is>
          <t>👕 Одежда и обувь</t>
        </is>
      </c>
      <c r="B10" s="5" t="n">
        <v>6800</v>
      </c>
      <c r="C10" s="6" t="n">
        <v>0.08</v>
      </c>
      <c r="D10" s="7" t="n">
        <v>1</v>
      </c>
    </row>
    <row r="11">
      <c r="A11" s="4" t="inlineStr">
        <is>
          <t>💊 Здоровье и аптеки</t>
        </is>
      </c>
      <c r="B11" s="5" t="n">
        <v>3200</v>
      </c>
      <c r="C11" s="6" t="n">
        <v>0.03764705882352941</v>
      </c>
      <c r="D11" s="7" t="n">
        <v>1</v>
      </c>
    </row>
    <row r="12">
      <c r="A12" s="4" t="inlineStr">
        <is>
          <t>💻 Техника и гаджеты</t>
        </is>
      </c>
      <c r="B12" s="5" t="n">
        <v>2500</v>
      </c>
      <c r="C12" s="6" t="n">
        <v>0.02941176470588235</v>
      </c>
      <c r="D12" s="7" t="n">
        <v>1</v>
      </c>
    </row>
    <row r="13">
      <c r="A13" s="4" t="inlineStr">
        <is>
          <t>📱 Связь и подписки</t>
        </is>
      </c>
      <c r="B13" s="5" t="n">
        <v>1800</v>
      </c>
      <c r="C13" s="6" t="n">
        <v>0.02117647058823529</v>
      </c>
      <c r="D13" s="7" t="n">
        <v>1</v>
      </c>
    </row>
    <row r="14">
      <c r="A14" s="8" t="inlineStr">
        <is>
          <t>ИТОГО РАСХОДОВ:</t>
        </is>
      </c>
      <c r="B14" s="9">
        <f>SUM(B5:B13)</f>
        <v/>
      </c>
      <c r="C14" s="10" t="n">
        <v>1</v>
      </c>
      <c r="D14" s="11">
        <f>SUM(D5:D13)</f>
        <v/>
      </c>
    </row>
    <row r="15"/>
    <row r="16"/>
    <row r="17">
      <c r="A17" s="12" t="inlineStr">
        <is>
          <t>Распределение трат по членам семьи:</t>
        </is>
      </c>
    </row>
    <row r="18">
      <c r="A18" s="13" t="inlineStr">
        <is>
          <t>Член семьи</t>
        </is>
      </c>
      <c r="B18" s="13" t="inlineStr">
        <is>
          <t>Сумма трат</t>
        </is>
      </c>
      <c r="C18" s="13" t="inlineStr">
        <is>
          <t>Доля в бюджете</t>
        </is>
      </c>
      <c r="D18" s="13" t="inlineStr">
        <is>
          <t>Чеков добавлено</t>
        </is>
      </c>
    </row>
    <row r="19">
      <c r="A19" s="4" t="inlineStr">
        <is>
          <t>Алексей (Папа)</t>
        </is>
      </c>
      <c r="B19" s="5" t="n">
        <v>42500</v>
      </c>
      <c r="C19" s="6" t="n">
        <v>0.5</v>
      </c>
      <c r="D19" s="7" t="n">
        <v>8</v>
      </c>
    </row>
    <row r="20">
      <c r="A20" s="4" t="inlineStr">
        <is>
          <t>Анна (Мама)</t>
        </is>
      </c>
      <c r="B20" s="5" t="n">
        <v>34000</v>
      </c>
      <c r="C20" s="6" t="n">
        <v>0.4</v>
      </c>
      <c r="D20" s="7" t="n">
        <v>9</v>
      </c>
    </row>
    <row r="21">
      <c r="A21" s="4" t="inlineStr">
        <is>
          <t>Максим (Сын)</t>
        </is>
      </c>
      <c r="B21" s="5" t="n">
        <v>8500</v>
      </c>
      <c r="C21" s="6" t="n">
        <v>0.1</v>
      </c>
      <c r="D21" s="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30" customWidth="1" min="4" max="4"/>
    <col width="23" customWidth="1" min="5" max="5"/>
    <col width="14" customWidth="1" min="6" max="6"/>
    <col width="82" customWidth="1" min="7" max="7"/>
  </cols>
  <sheetData>
    <row r="1">
      <c r="A1" s="3" t="inlineStr">
        <is>
          <t>ID</t>
        </is>
      </c>
      <c r="B1" s="3" t="inlineStr">
        <is>
          <t>Дата</t>
        </is>
      </c>
      <c r="C1" s="3" t="inlineStr">
        <is>
          <t>Кто оплатил</t>
        </is>
      </c>
      <c r="D1" s="3" t="inlineStr">
        <is>
          <t>Магазин / Контрагент</t>
        </is>
      </c>
      <c r="E1" s="3" t="inlineStr">
        <is>
          <t>Категория</t>
        </is>
      </c>
      <c r="F1" s="3" t="inlineStr">
        <is>
          <t>Сумма чека</t>
        </is>
      </c>
      <c r="G1" s="3" t="inlineStr">
        <is>
          <t>Позиции чека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Алексей (Папа)</t>
        </is>
      </c>
      <c r="D2" s="14" t="inlineStr">
        <is>
          <t>АЗС Лукойл</t>
        </is>
      </c>
      <c r="E2" s="4" t="inlineStr">
        <is>
          <t>🚗 Авто и транспорт</t>
        </is>
      </c>
      <c r="F2" s="5" t="n">
        <v>2850</v>
      </c>
      <c r="G2" s="4" t="inlineStr">
        <is>
          <t>Бензин АИ-95 50л (2 700 ₽), Омыватель (150 ₽)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Алексей (Папа)</t>
        </is>
      </c>
      <c r="D3" s="14" t="inlineStr">
        <is>
          <t>Гипермаркет Лента</t>
        </is>
      </c>
      <c r="E3" s="4" t="inlineStr">
        <is>
          <t>🛒 Продукты и еда</t>
        </is>
      </c>
      <c r="F3" s="5" t="n">
        <v>6420</v>
      </c>
      <c r="G3" s="4" t="inlineStr">
        <is>
          <t>Мясо говядина 2кг (1 600 ₽), Сыр (850 ₽), Молоко, Овощи, Бакалея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Алексей (Папа)</t>
        </is>
      </c>
      <c r="D4" s="14" t="inlineStr">
        <is>
          <t>ЖКХ / Управляющая компания</t>
        </is>
      </c>
      <c r="E4" s="4" t="inlineStr">
        <is>
          <t>🏠 Жилье и ЖКУ</t>
        </is>
      </c>
      <c r="F4" s="5" t="n">
        <v>11500</v>
      </c>
      <c r="G4" s="4" t="inlineStr">
        <is>
          <t>Квартплата, отопление, вода, капремонт (Март 2025)</t>
        </is>
      </c>
    </row>
    <row r="5">
      <c r="A5" s="7" t="n">
        <v>104</v>
      </c>
      <c r="B5" s="7" t="inlineStr">
        <is>
          <t>14.03.2025</t>
        </is>
      </c>
      <c r="C5" s="7" t="inlineStr">
        <is>
          <t>Алексей (Папа)</t>
        </is>
      </c>
      <c r="D5" s="14" t="inlineStr">
        <is>
          <t>Автосервис Колесо</t>
        </is>
      </c>
      <c r="E5" s="4" t="inlineStr">
        <is>
          <t>🚗 Авто и транспорт</t>
        </is>
      </c>
      <c r="F5" s="5" t="n">
        <v>7800</v>
      </c>
      <c r="G5" s="4" t="inlineStr">
        <is>
          <t>Замена масла (4 500 ₽), Диагностика подвески (1 800 ₽), Фильтры (1 500 ₽)</t>
        </is>
      </c>
    </row>
    <row r="6">
      <c r="A6" s="7" t="n">
        <v>105</v>
      </c>
      <c r="B6" s="7" t="inlineStr">
        <is>
          <t>18.03.2025</t>
        </is>
      </c>
      <c r="C6" s="7" t="inlineStr">
        <is>
          <t>Алексей (Папа)</t>
        </is>
      </c>
      <c r="D6" s="14" t="inlineStr">
        <is>
          <t>АЗС Газпромнефть</t>
        </is>
      </c>
      <c r="E6" s="4" t="inlineStr">
        <is>
          <t>🚗 Авто и транспорт</t>
        </is>
      </c>
      <c r="F6" s="5" t="n">
        <v>2600</v>
      </c>
      <c r="G6" s="4" t="inlineStr">
        <is>
          <t>Бензин АИ-95 48л (2 600 ₽)</t>
        </is>
      </c>
    </row>
    <row r="7">
      <c r="A7" s="7" t="n">
        <v>106</v>
      </c>
      <c r="B7" s="7" t="inlineStr">
        <is>
          <t>22.03.2025</t>
        </is>
      </c>
      <c r="C7" s="7" t="inlineStr">
        <is>
          <t>Алексей (Папа)</t>
        </is>
      </c>
      <c r="D7" s="14" t="inlineStr">
        <is>
          <t>Лемана ПРО (Леруа)</t>
        </is>
      </c>
      <c r="E7" s="4" t="inlineStr">
        <is>
          <t>🏠 Жилье и ЖКУ</t>
        </is>
      </c>
      <c r="F7" s="5" t="n">
        <v>3450</v>
      </c>
      <c r="G7" s="4" t="inlineStr">
        <is>
          <t>Смеситель для кухни (2 800 ₽), Гибкая подводка, Крепеж (650 ₽)</t>
        </is>
      </c>
    </row>
    <row r="8">
      <c r="A8" s="7" t="n">
        <v>107</v>
      </c>
      <c r="B8" s="7" t="inlineStr">
        <is>
          <t>25.03.2025</t>
        </is>
      </c>
      <c r="C8" s="7" t="inlineStr">
        <is>
          <t>Алексей (Папа)</t>
        </is>
      </c>
      <c r="D8" s="14" t="inlineStr">
        <is>
          <t>Мясо и Рыба Лавка</t>
        </is>
      </c>
      <c r="E8" s="4" t="inlineStr">
        <is>
          <t>🛒 Продукты и еда</t>
        </is>
      </c>
      <c r="F8" s="5" t="n">
        <v>3880</v>
      </c>
      <c r="G8" s="4" t="inlineStr">
        <is>
          <t>Форель охл. 1.8кг (2 200 ₽), Стейки индейки (1 680 ₽)</t>
        </is>
      </c>
    </row>
    <row r="9">
      <c r="A9" s="7" t="n">
        <v>108</v>
      </c>
      <c r="B9" s="7" t="inlineStr">
        <is>
          <t>28.03.2025</t>
        </is>
      </c>
      <c r="C9" s="7" t="inlineStr">
        <is>
          <t>Алексей (Папа)</t>
        </is>
      </c>
      <c r="D9" s="14" t="inlineStr">
        <is>
          <t>Ресторан Бараshка</t>
        </is>
      </c>
      <c r="E9" s="4" t="inlineStr">
        <is>
          <t>🍽 Кафе и рестораны</t>
        </is>
      </c>
      <c r="F9" s="5" t="n">
        <v>4000</v>
      </c>
      <c r="G9" s="4" t="inlineStr">
        <is>
          <t>Семейный ужин: Шашлык, Салаты, Десерты</t>
        </is>
      </c>
    </row>
    <row r="10">
      <c r="A10" s="7" t="n">
        <v>109</v>
      </c>
      <c r="B10" s="7" t="inlineStr">
        <is>
          <t>03.03.2025</t>
        </is>
      </c>
      <c r="C10" s="7" t="inlineStr">
        <is>
          <t>Анна (Мама)</t>
        </is>
      </c>
      <c r="D10" s="14" t="inlineStr">
        <is>
          <t>Супермаркет Перекресток</t>
        </is>
      </c>
      <c r="E10" s="4" t="inlineStr">
        <is>
          <t>🛒 Продукты и еда</t>
        </is>
      </c>
      <c r="F10" s="5" t="n">
        <v>4350</v>
      </c>
      <c r="G10" s="4" t="inlineStr">
        <is>
          <t>Продуктовая корзина на неделю, Свежие фрукты, Молочная продукция</t>
        </is>
      </c>
    </row>
    <row r="11">
      <c r="A11" s="7" t="n">
        <v>110</v>
      </c>
      <c r="B11" s="7" t="inlineStr">
        <is>
          <t>07.03.2025</t>
        </is>
      </c>
      <c r="C11" s="7" t="inlineStr">
        <is>
          <t>Анна (Мама)</t>
        </is>
      </c>
      <c r="D11" s="14" t="inlineStr">
        <is>
          <t>ВкусВилл</t>
        </is>
      </c>
      <c r="E11" s="4" t="inlineStr">
        <is>
          <t>🛒 Продукты и еда</t>
        </is>
      </c>
      <c r="F11" s="5" t="n">
        <v>2950</v>
      </c>
      <c r="G11" s="4" t="inlineStr">
        <is>
          <t>Манго, Безглютеновый хлеб, Творог, Йогурты, Ягоды</t>
        </is>
      </c>
    </row>
    <row r="12">
      <c r="A12" s="7" t="n">
        <v>111</v>
      </c>
      <c r="B12" s="7" t="inlineStr">
        <is>
          <t>11.03.2025</t>
        </is>
      </c>
      <c r="C12" s="7" t="inlineStr">
        <is>
          <t>Анна (Мама)</t>
        </is>
      </c>
      <c r="D12" s="14" t="inlineStr">
        <is>
          <t>Аптека Апрель</t>
        </is>
      </c>
      <c r="E12" s="4" t="inlineStr">
        <is>
          <t>💊 Здоровье и аптеки</t>
        </is>
      </c>
      <c r="F12" s="5" t="n">
        <v>3200</v>
      </c>
      <c r="G12" s="4" t="inlineStr">
        <is>
          <t>Витаминный комплекс D3+K2 (1 800 ₽), Омега-3 (1 400 ₽)</t>
        </is>
      </c>
    </row>
    <row r="13">
      <c r="A13" s="7" t="n">
        <v>112</v>
      </c>
      <c r="B13" s="7" t="inlineStr">
        <is>
          <t>15.03.2025</t>
        </is>
      </c>
      <c r="C13" s="7" t="inlineStr">
        <is>
          <t>Анна (Мама)</t>
        </is>
      </c>
      <c r="D13" s="14" t="inlineStr">
        <is>
          <t>Wildberries</t>
        </is>
      </c>
      <c r="E13" s="4" t="inlineStr">
        <is>
          <t>👕 Одежда и обувь</t>
        </is>
      </c>
      <c r="F13" s="5" t="n">
        <v>6800</v>
      </c>
      <c r="G13" s="4" t="inlineStr">
        <is>
          <t>Демисезонная куртка для сына (4 200 ₽), Джемпер женский (2 600 ₽)</t>
        </is>
      </c>
    </row>
    <row r="14">
      <c r="A14" s="7" t="n">
        <v>113</v>
      </c>
      <c r="B14" s="7" t="inlineStr">
        <is>
          <t>19.03.2025</t>
        </is>
      </c>
      <c r="C14" s="7" t="inlineStr">
        <is>
          <t>Анна (Мама)</t>
        </is>
      </c>
      <c r="D14" s="14" t="inlineStr">
        <is>
          <t>Супермаркет Перекресток</t>
        </is>
      </c>
      <c r="E14" s="4" t="inlineStr">
        <is>
          <t>🛒 Продукты и еда</t>
        </is>
      </c>
      <c r="F14" s="5" t="n">
        <v>4900</v>
      </c>
      <c r="G14" s="4" t="inlineStr">
        <is>
          <t>Бытовая химия (1 500 ₽), Продукты, Сыр, Чай, Кофе</t>
        </is>
      </c>
    </row>
    <row r="15">
      <c r="A15" s="7" t="n">
        <v>114</v>
      </c>
      <c r="B15" s="7" t="inlineStr">
        <is>
          <t>23.03.2025</t>
        </is>
      </c>
      <c r="C15" s="7" t="inlineStr">
        <is>
          <t>Анна (Мама)</t>
        </is>
      </c>
      <c r="D15" s="14" t="inlineStr">
        <is>
          <t>Цифровые подписки</t>
        </is>
      </c>
      <c r="E15" s="4" t="inlineStr">
        <is>
          <t>📱 Связь и подписки</t>
        </is>
      </c>
      <c r="F15" s="5" t="n">
        <v>1800</v>
      </c>
      <c r="G15" s="4" t="inlineStr">
        <is>
          <t>Яндекс Плюс Мульти (399 ₽), Домашний интернет (750 ₽), Мобильная связь (651 ₽)</t>
        </is>
      </c>
    </row>
    <row r="16">
      <c r="A16" s="7" t="n">
        <v>115</v>
      </c>
      <c r="B16" s="7" t="inlineStr">
        <is>
          <t>26.03.2025</t>
        </is>
      </c>
      <c r="C16" s="7" t="inlineStr">
        <is>
          <t>Анна (Мама)</t>
        </is>
      </c>
      <c r="D16" s="14" t="inlineStr">
        <is>
          <t>Кофейня Surf Coffee</t>
        </is>
      </c>
      <c r="E16" s="4" t="inlineStr">
        <is>
          <t>🍽 Кафе и рестораны</t>
        </is>
      </c>
      <c r="F16" s="5" t="n">
        <v>1650</v>
      </c>
      <c r="G16" s="4" t="inlineStr">
        <is>
          <t>Капучино 2x (700 ₽), Круассаны соленые 2x (950 ₽)</t>
        </is>
      </c>
    </row>
    <row r="17">
      <c r="A17" s="7" t="n">
        <v>116</v>
      </c>
      <c r="B17" s="7" t="inlineStr">
        <is>
          <t>29.03.2025</t>
        </is>
      </c>
      <c r="C17" s="7" t="inlineStr">
        <is>
          <t>Анна (Мама)</t>
        </is>
      </c>
      <c r="D17" s="14" t="inlineStr">
        <is>
          <t>ВкусВилл</t>
        </is>
      </c>
      <c r="E17" s="4" t="inlineStr">
        <is>
          <t>🛒 Продукты и еда</t>
        </is>
      </c>
      <c r="F17" s="5" t="n">
        <v>3350</v>
      </c>
      <c r="G17" s="4" t="inlineStr">
        <is>
          <t>Овощи, Зелень, Рыба, Десерты, Полуфабрикаты</t>
        </is>
      </c>
    </row>
    <row r="18">
      <c r="A18" s="7" t="n">
        <v>117</v>
      </c>
      <c r="B18" s="7" t="inlineStr">
        <is>
          <t>31.03.2025</t>
        </is>
      </c>
      <c r="C18" s="7" t="inlineStr">
        <is>
          <t>Анна (Мама)</t>
        </is>
      </c>
      <c r="D18" s="14" t="inlineStr">
        <is>
          <t>Ozon Детство</t>
        </is>
      </c>
      <c r="E18" s="4" t="inlineStr">
        <is>
          <t>👶 Дети и семья</t>
        </is>
      </c>
      <c r="F18" s="5" t="n">
        <v>5000</v>
      </c>
      <c r="G18" s="4" t="inlineStr">
        <is>
          <t>Книги и развивающие материалы (2 200 ₽), Спортивная форма (2 800 ₽)</t>
        </is>
      </c>
    </row>
    <row r="19">
      <c r="A19" s="7" t="n">
        <v>118</v>
      </c>
      <c r="B19" s="7" t="inlineStr">
        <is>
          <t>04.03.2025</t>
        </is>
      </c>
      <c r="C19" s="7" t="inlineStr">
        <is>
          <t>Максим (Сын)</t>
        </is>
      </c>
      <c r="D19" s="14" t="inlineStr">
        <is>
          <t>Додо Пицца</t>
        </is>
      </c>
      <c r="E19" s="4" t="inlineStr">
        <is>
          <t>🍽 Кафе и рестораны</t>
        </is>
      </c>
      <c r="F19" s="5" t="n">
        <v>1450</v>
      </c>
      <c r="G19" s="4" t="inlineStr">
        <is>
          <t>Пицца Пепперони 35см (890 ₽), Додстеры 2x (560 ₽)</t>
        </is>
      </c>
    </row>
    <row r="20">
      <c r="A20" s="7" t="n">
        <v>119</v>
      </c>
      <c r="B20" s="7" t="inlineStr">
        <is>
          <t>09.03.2025</t>
        </is>
      </c>
      <c r="C20" s="7" t="inlineStr">
        <is>
          <t>Максим (Сын)</t>
        </is>
      </c>
      <c r="D20" s="14" t="inlineStr">
        <is>
          <t>Книжный лабиринт</t>
        </is>
      </c>
      <c r="E20" s="4" t="inlineStr">
        <is>
          <t>👶 Дети и семья</t>
        </is>
      </c>
      <c r="F20" s="5" t="n">
        <v>1850</v>
      </c>
      <c r="G20" s="4" t="inlineStr">
        <is>
          <t>Справочники для подготовки к ОГЭ, Канцелярия</t>
        </is>
      </c>
    </row>
    <row r="21">
      <c r="A21" s="7" t="n">
        <v>120</v>
      </c>
      <c r="B21" s="7" t="inlineStr">
        <is>
          <t>16.03.2025</t>
        </is>
      </c>
      <c r="C21" s="7" t="inlineStr">
        <is>
          <t>Максим (Сын)</t>
        </is>
      </c>
      <c r="D21" s="14" t="inlineStr">
        <is>
          <t>Вкусно и точка</t>
        </is>
      </c>
      <c r="E21" s="4" t="inlineStr">
        <is>
          <t>🍽 Кафе и рестораны</t>
        </is>
      </c>
      <c r="F21" s="5" t="n">
        <v>1200</v>
      </c>
      <c r="G21" s="4" t="inlineStr">
        <is>
          <t>Комбо-обед с бургером, картофель, напиток</t>
        </is>
      </c>
    </row>
    <row r="22">
      <c r="A22" s="7" t="n">
        <v>121</v>
      </c>
      <c r="B22" s="7" t="inlineStr">
        <is>
          <t>21.03.2025</t>
        </is>
      </c>
      <c r="C22" s="7" t="inlineStr">
        <is>
          <t>Максим (Сын)</t>
        </is>
      </c>
      <c r="D22" s="14" t="inlineStr">
        <is>
          <t>Транспорт Тройка</t>
        </is>
      </c>
      <c r="E22" s="4" t="inlineStr">
        <is>
          <t>🚗 Авто и транспорт</t>
        </is>
      </c>
      <c r="F22" s="5" t="n">
        <v>1500</v>
      </c>
      <c r="G22" s="4" t="inlineStr">
        <is>
          <t>Пополнение проездного билета на 30 дней</t>
        </is>
      </c>
    </row>
    <row r="23">
      <c r="A23" s="7" t="n">
        <v>122</v>
      </c>
      <c r="B23" s="7" t="inlineStr">
        <is>
          <t>27.03.2025</t>
        </is>
      </c>
      <c r="C23" s="7" t="inlineStr">
        <is>
          <t>Максим (Сын)</t>
        </is>
      </c>
      <c r="D23" s="14" t="inlineStr">
        <is>
          <t>DNS Цифровой</t>
        </is>
      </c>
      <c r="E23" s="4" t="inlineStr">
        <is>
          <t>💻 Техника и гаджеты</t>
        </is>
      </c>
      <c r="F23" s="5" t="n">
        <v>2500</v>
      </c>
      <c r="G23" s="4" t="inlineStr">
        <is>
          <t>Игровая мышь и коврик для учебы/ПК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2026-09-03T15:24:41Z</dcterms:created>
  <dcterms:modified xmlns:dcterms="http://purl.org/dc/terms/" xmlns:xsi="http://www.w3.org/2001/XMLSchema-instance" xsi:type="dcterms:W3CDTF">2026-09-03T15:24:41Z</dcterms:modified>
</cp:coreProperties>
</file>